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nfr\Documents\Handball Kreis 25_26\"/>
    </mc:Choice>
  </mc:AlternateContent>
  <xr:revisionPtr revIDLastSave="0" documentId="8_{529088B7-FC2C-42CE-897D-3123062FBA81}" xr6:coauthVersionLast="47" xr6:coauthVersionMax="47" xr10:uidLastSave="{00000000-0000-0000-0000-000000000000}"/>
  <bookViews>
    <workbookView xWindow="-120" yWindow="600" windowWidth="29040" windowHeight="16920" activeTab="6" xr2:uid="{CF95E68D-5084-4BD3-8354-586981F37729}"/>
  </bookViews>
  <sheets>
    <sheet name="mC-Jugend" sheetId="1" r:id="rId1"/>
    <sheet name="mB-Jugend" sheetId="2" r:id="rId2"/>
    <sheet name="mA-Jugend" sheetId="3" r:id="rId3"/>
    <sheet name="Punkteermittlung" sheetId="10" r:id="rId4"/>
    <sheet name="wC-Jugend" sheetId="4" r:id="rId5"/>
    <sheet name="wB-Jugend" sheetId="5" r:id="rId6"/>
    <sheet name="wA-Jugend" sheetId="6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5" l="1"/>
  <c r="L8" i="6"/>
  <c r="L5" i="6"/>
  <c r="L4" i="1"/>
  <c r="L3" i="1"/>
  <c r="L8" i="1"/>
  <c r="L5" i="1"/>
  <c r="L6" i="1"/>
  <c r="L7" i="1"/>
  <c r="L2" i="1"/>
  <c r="L7" i="2"/>
  <c r="L10" i="2"/>
  <c r="L8" i="2"/>
  <c r="L6" i="2"/>
  <c r="L5" i="2"/>
  <c r="L4" i="2"/>
  <c r="L3" i="2"/>
  <c r="L9" i="2"/>
  <c r="L7" i="3"/>
  <c r="L6" i="3"/>
  <c r="L4" i="5"/>
  <c r="L9" i="4"/>
  <c r="L4" i="6"/>
  <c r="L3" i="6"/>
  <c r="L7" i="6"/>
  <c r="L2" i="6"/>
  <c r="L6" i="6"/>
  <c r="L3" i="5"/>
  <c r="L7" i="5"/>
  <c r="L9" i="5"/>
  <c r="L6" i="5"/>
  <c r="L8" i="5"/>
  <c r="L5" i="5"/>
  <c r="L7" i="4"/>
  <c r="L5" i="4"/>
  <c r="L6" i="4"/>
  <c r="L8" i="4"/>
  <c r="L3" i="4"/>
  <c r="L4" i="4"/>
  <c r="L8" i="3"/>
  <c r="L4" i="3"/>
  <c r="L9" i="3"/>
  <c r="L10" i="3"/>
  <c r="L5" i="3"/>
  <c r="L3" i="3"/>
</calcChain>
</file>

<file path=xl/sharedStrings.xml><?xml version="1.0" encoding="utf-8"?>
<sst xmlns="http://schemas.openxmlformats.org/spreadsheetml/2006/main" count="334" uniqueCount="104">
  <si>
    <t>Verein</t>
  </si>
  <si>
    <t>mC</t>
  </si>
  <si>
    <t>24/25</t>
  </si>
  <si>
    <t>Pkte.</t>
  </si>
  <si>
    <t>mD</t>
  </si>
  <si>
    <t>23/24</t>
  </si>
  <si>
    <t>Gesamt</t>
  </si>
  <si>
    <t>Rangliste</t>
  </si>
  <si>
    <t xml:space="preserve"> </t>
  </si>
  <si>
    <t>Emsdetten 1</t>
  </si>
  <si>
    <t>RL</t>
  </si>
  <si>
    <t>ML</t>
  </si>
  <si>
    <t>Emsdetten 2</t>
  </si>
  <si>
    <t>OL</t>
  </si>
  <si>
    <t>MK</t>
  </si>
  <si>
    <t>JSG TE-Land</t>
  </si>
  <si>
    <t>HV 2020 MS</t>
  </si>
  <si>
    <t>kein Team</t>
  </si>
  <si>
    <t>SGH Ibbenbüren</t>
  </si>
  <si>
    <t>ASV Senden</t>
  </si>
  <si>
    <t>Gronau</t>
  </si>
  <si>
    <t>mB1</t>
  </si>
  <si>
    <t xml:space="preserve">mC </t>
  </si>
  <si>
    <t xml:space="preserve">TV Emsdetten </t>
  </si>
  <si>
    <t>TV Emsdetten 2</t>
  </si>
  <si>
    <t>VL (OL)</t>
  </si>
  <si>
    <t>SuS Neuenkirchen</t>
  </si>
  <si>
    <t xml:space="preserve">mA </t>
  </si>
  <si>
    <t xml:space="preserve">mB </t>
  </si>
  <si>
    <t>TV Emsdetten</t>
  </si>
  <si>
    <t>VL/OL</t>
  </si>
  <si>
    <t>Mettingen</t>
  </si>
  <si>
    <t>TV Vreden</t>
  </si>
  <si>
    <t>Basis für die Punkteermittlung</t>
  </si>
  <si>
    <t>Es werden (z.B. für die Ermittlung der wA-Rangliste) die Tabellenstände der laufenden wA-Saison, der laufenden wB-Saison sowie die Ergebnisse der wB-Saison des Vorjahres berücksichtigt.</t>
  </si>
  <si>
    <t>Sollte in nächster Zeit eine Mannschaft in der Jugend-Bundesliga spielen, muss das Punktesystem angepasst werden.</t>
  </si>
  <si>
    <t>Stellt ein Verein in einer Saison keine Mannschaft bekommt er 5 Punkte gutgeschrieben (schlechteste mögliche Punktzahl).</t>
  </si>
  <si>
    <t>Regionalliga</t>
  </si>
  <si>
    <t>ehem. Oberliga</t>
  </si>
  <si>
    <t>Oberliga</t>
  </si>
  <si>
    <t>ehem. Verbandsliga</t>
  </si>
  <si>
    <t>Münsterlandliga</t>
  </si>
  <si>
    <t>Münsterlandklasse</t>
  </si>
  <si>
    <t>Platz</t>
  </si>
  <si>
    <t xml:space="preserve">wC </t>
  </si>
  <si>
    <t xml:space="preserve">wD </t>
  </si>
  <si>
    <t>Wettringen</t>
  </si>
  <si>
    <t>Emsdetten</t>
  </si>
  <si>
    <t>Ammeloe</t>
  </si>
  <si>
    <t>Ibbenbüren</t>
  </si>
  <si>
    <t>Everswinkel</t>
  </si>
  <si>
    <t>Greven</t>
  </si>
  <si>
    <t>wB</t>
  </si>
  <si>
    <t>OL/VL</t>
  </si>
  <si>
    <t>Albachten</t>
  </si>
  <si>
    <t>SGH Steinfurt</t>
  </si>
  <si>
    <t>wA</t>
  </si>
  <si>
    <t>Punkte</t>
  </si>
  <si>
    <t>RL/OL</t>
  </si>
  <si>
    <t>Havixb./Roxel</t>
  </si>
  <si>
    <t>Hörstel</t>
  </si>
  <si>
    <t>Der HK Münsterland darf 4 Mannschaften für die  HV-Quali melden.</t>
  </si>
  <si>
    <t>Vorw.Wettringen wird  als Kreiserster und  VfL Mettingen als Kreiszweiter  gesetzt  und gemeldet.</t>
  </si>
  <si>
    <t>Es findet in Ibbenbüren am ?? ein Viererturnier statt.</t>
  </si>
  <si>
    <t>Der Sieger wird als Kreisdritter und der Turnierzweite als Kreisvierter für  die HV-Quali gemeldet.</t>
  </si>
  <si>
    <t>Everswinkel nimmt an der Quali   zur Jugendbundesliga teil und  wird nicht auf das Kreiskontingent  angerechnet. Sollten sie sich nicht für die JBL qualifizieren, nehmen sie  an der HV-Quali teil.</t>
  </si>
  <si>
    <t>Der  Handballkreis  Münsterland darf hier 5 Mannschaften für  die HV-Quali melden.</t>
  </si>
  <si>
    <t>Wettringen wird als  Kreiserster und Emsdetten als Kreiszweiter für die HV-Quali gemeldet.</t>
  </si>
  <si>
    <t>In Ibbenbüren findet ein Sechser-Turnier statt, wobei die letzten drei Plätze ausgespielt werden.</t>
  </si>
  <si>
    <t>Es wird zunächst in  2 Dreier-Gruppen gespielt und  zwar</t>
  </si>
  <si>
    <t>Gruppe 1</t>
  </si>
  <si>
    <t>Neuenkirchen</t>
  </si>
  <si>
    <t>Gruppe 2</t>
  </si>
  <si>
    <t>Steinfurt</t>
  </si>
  <si>
    <t>Die Gruppendritten scheiden aus.</t>
  </si>
  <si>
    <t>Das Halbfinale wird über Kreuz ausgespielt (1.  Gruppe 1 gegen 2. Gruppe 2 und 1.Gruppe 2 gegen 2. Gruppe 1</t>
  </si>
  <si>
    <t>Im Finale stehen dann die Halbfinalsieger und spielen um den Kreisdritten bzw. Kreisvierten der HV-Quali.</t>
  </si>
  <si>
    <t>Der  HK Münsterland darf 4 Mannschaften für die HV-Quali melden.</t>
  </si>
  <si>
    <t>Vorw. Wettringen  hat einen Bonusplatz auf HV-Ebene erhalten und geht direkt in die Regionalliga-Quali.</t>
  </si>
  <si>
    <t>Es findet in Emsdetten ein Sechser-Turnier mit zunächst 2 Dreier-Gruppen statt und zwar:</t>
  </si>
  <si>
    <t>Im Finale stehen dann die Halbfinalsieger und spielen um den Kreisersten bzw. Kreiszweiten der HV-Quali.</t>
  </si>
  <si>
    <t xml:space="preserve">Im Spiel der Halbfinalverlierer wird der Kreisdritte bzw. der Kreisvierte der HV-Quali ermittelt. </t>
  </si>
  <si>
    <t xml:space="preserve">Im Spiel der Halbfinalverlierer wird   der Kreisfünfte der HV-Quali ermittelt. </t>
  </si>
  <si>
    <t>Der HK Münsterland darf hier 5 Mannschaften für die HV-Quali melden.</t>
  </si>
  <si>
    <t>Der TV Emsdetten hat einen Bonusplatz erhaltenund nimmt an der Quali zur JBL teil und hat einen Platz in der Regionalliga sicher.</t>
  </si>
  <si>
    <t>Der TV Vreden hat als Tabellenzweiter der Regionalliga (mB) einen Bonusplatz  erhalten und ist für die Regionalliga gesetzt.</t>
  </si>
  <si>
    <t>Der HV 2020 Münster wird als Kreiserster für die HV-Quali gemeldet.</t>
  </si>
  <si>
    <t>Bei der JSG Tecklenburger Land findet ein Fünfer-Turnier statt.</t>
  </si>
  <si>
    <t>Der Turniersieger wird als Kreiszweiter, der Turnierzweite als Kreisdritter, der Turnierdritte  als Kreisvierter und der Turniervierte als  Kreisfünfter für die HV-Quali gemeldet.</t>
  </si>
  <si>
    <t>Der Handballkreis Münsterland darf 5 Mannschaften für die HV-Quali melden.</t>
  </si>
  <si>
    <t>Der TV Emsdetten hat einen Bonusplatz erhalten und nimmt an der JBL-Quali teil.</t>
  </si>
  <si>
    <t>Der HV 2020 Münster wird  als Kreiserster für die HV-Quali gemeldet.</t>
  </si>
  <si>
    <t>Es findet bei der JSG Tecklenburger Land ein Sechserturnier statt um die weiteren 4 HV-Qualiplätze zu ermitteln.</t>
  </si>
  <si>
    <t>Es wird in 2 Dreier-Gruppen zunächst gespielt:</t>
  </si>
  <si>
    <t>Te.-Land</t>
  </si>
  <si>
    <t>Senden</t>
  </si>
  <si>
    <t>Im Finale stehen dann die Halbfinalsieger und spielen um den Kreiszweiten bzw. Kreisdritten der HV-Quali.</t>
  </si>
  <si>
    <t xml:space="preserve">Im Spiel der Halbfinalverlierer wird der Kreisvierte bzw. der Kreisfünfte der HV-Quali ermittelt. </t>
  </si>
  <si>
    <t>Der Handballkreis Münsterland darf hier 4 Mannschaften zur HV-Quali melden.</t>
  </si>
  <si>
    <t>Der TV Emsdetten hat einen Bonusplatz erhalten und nimmt direkt an der Regionalliga-Quali teil.</t>
  </si>
  <si>
    <t>Es findet in Senden ein Sechser-Turnier statt, um die 4 Startplätze zu ermitteln.</t>
  </si>
  <si>
    <t>Es wird zunächst in 3 Dreier-Gruppen gespielt und zwar:</t>
  </si>
  <si>
    <t>HV 2020 Münster</t>
  </si>
  <si>
    <t>Im Finale stehen dann die Halbfinalsieger und spielen um den Kreisersten bzw. Kreiszweiter der HV-Quali.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</si>
</sst>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0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2" fillId="0" borderId="18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8" xfId="0" applyFont="1" applyBorder="1"/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4A83-4815-4F24-BF9F-03D5C33D2EEC}">
  <dimension ref="A1:L21"/>
  <sheetViews>
    <sheetView workbookViewId="0">
      <selection activeCell="J23" sqref="J23"/>
    </sheetView>
  </sheetViews>
  <sheetFormatPr baseColWidth="10" defaultColWidth="11.42578125" defaultRowHeight="24.95" customHeight="1" x14ac:dyDescent="0.25"/>
  <cols>
    <col min="1" max="1" width="11.7109375" style="1" customWidth="1"/>
    <col min="2" max="2" width="27.7109375" style="130" customWidth="1"/>
    <col min="3" max="4" width="10.140625" style="2" customWidth="1"/>
    <col min="5" max="5" width="10.140625" style="1" customWidth="1"/>
    <col min="6" max="7" width="10.140625" style="2" customWidth="1"/>
    <col min="8" max="8" width="10.140625" style="1" customWidth="1"/>
    <col min="9" max="10" width="10.140625" style="2" customWidth="1"/>
    <col min="11" max="12" width="15.7109375" style="1" customWidth="1"/>
    <col min="13" max="16384" width="11.42578125" style="1"/>
  </cols>
  <sheetData>
    <row r="1" spans="1:12" s="8" customFormat="1" ht="24.95" customHeight="1" thickBot="1" x14ac:dyDescent="0.3">
      <c r="A1" s="35"/>
      <c r="B1" s="127" t="s">
        <v>0</v>
      </c>
      <c r="C1" s="52" t="s">
        <v>1</v>
      </c>
      <c r="D1" s="44" t="s">
        <v>2</v>
      </c>
      <c r="E1" s="44" t="s">
        <v>3</v>
      </c>
      <c r="F1" s="44" t="s">
        <v>4</v>
      </c>
      <c r="G1" s="44" t="s">
        <v>2</v>
      </c>
      <c r="H1" s="44" t="s">
        <v>3</v>
      </c>
      <c r="I1" s="44" t="s">
        <v>4</v>
      </c>
      <c r="J1" s="44" t="s">
        <v>5</v>
      </c>
      <c r="K1" s="44" t="s">
        <v>3</v>
      </c>
      <c r="L1" s="53" t="s">
        <v>6</v>
      </c>
    </row>
    <row r="2" spans="1:12" s="9" customFormat="1" ht="24.95" customHeight="1" x14ac:dyDescent="0.25">
      <c r="A2" s="62">
        <v>1</v>
      </c>
      <c r="B2" s="128" t="s">
        <v>9</v>
      </c>
      <c r="C2" s="63" t="s">
        <v>10</v>
      </c>
      <c r="D2" s="63">
        <v>5</v>
      </c>
      <c r="E2" s="63">
        <v>45</v>
      </c>
      <c r="F2" s="63" t="s">
        <v>11</v>
      </c>
      <c r="G2" s="63">
        <v>1</v>
      </c>
      <c r="H2" s="63">
        <v>20</v>
      </c>
      <c r="I2" s="63" t="s">
        <v>11</v>
      </c>
      <c r="J2" s="63">
        <v>1</v>
      </c>
      <c r="K2" s="63">
        <v>20</v>
      </c>
      <c r="L2" s="64">
        <f t="shared" ref="L2:L8" si="0">K2+H2+E2</f>
        <v>85</v>
      </c>
    </row>
    <row r="3" spans="1:12" s="9" customFormat="1" ht="24.95" customHeight="1" x14ac:dyDescent="0.25">
      <c r="A3" s="10">
        <v>2</v>
      </c>
      <c r="B3" s="129" t="s">
        <v>19</v>
      </c>
      <c r="C3" s="12" t="s">
        <v>13</v>
      </c>
      <c r="D3" s="12">
        <v>4</v>
      </c>
      <c r="E3" s="12">
        <v>32</v>
      </c>
      <c r="F3" s="12" t="s">
        <v>11</v>
      </c>
      <c r="G3" s="12">
        <v>2</v>
      </c>
      <c r="H3" s="12">
        <v>19</v>
      </c>
      <c r="I3" s="12" t="s">
        <v>11</v>
      </c>
      <c r="J3" s="12">
        <v>2</v>
      </c>
      <c r="K3" s="12">
        <v>19</v>
      </c>
      <c r="L3" s="15">
        <f>K3+H3+E3</f>
        <v>70</v>
      </c>
    </row>
    <row r="4" spans="1:12" s="9" customFormat="1" ht="24.95" customHeight="1" x14ac:dyDescent="0.25">
      <c r="A4" s="10">
        <v>3</v>
      </c>
      <c r="B4" s="129" t="s">
        <v>20</v>
      </c>
      <c r="C4" s="12" t="s">
        <v>11</v>
      </c>
      <c r="D4" s="12">
        <v>2</v>
      </c>
      <c r="E4" s="12">
        <v>19</v>
      </c>
      <c r="F4" s="12" t="s">
        <v>11</v>
      </c>
      <c r="G4" s="12">
        <v>6</v>
      </c>
      <c r="H4" s="12">
        <v>15</v>
      </c>
      <c r="I4" s="12" t="s">
        <v>11</v>
      </c>
      <c r="J4" s="12">
        <v>3</v>
      </c>
      <c r="K4" s="12">
        <v>18</v>
      </c>
      <c r="L4" s="15">
        <f>K4+H4+E4</f>
        <v>52</v>
      </c>
    </row>
    <row r="5" spans="1:12" s="9" customFormat="1" ht="24.95" customHeight="1" x14ac:dyDescent="0.25">
      <c r="A5" s="10">
        <v>4</v>
      </c>
      <c r="B5" s="129" t="s">
        <v>16</v>
      </c>
      <c r="C5" s="12" t="s">
        <v>13</v>
      </c>
      <c r="D5" s="12">
        <v>2</v>
      </c>
      <c r="E5" s="12">
        <v>34</v>
      </c>
      <c r="F5" s="81" t="s">
        <v>17</v>
      </c>
      <c r="G5" s="82"/>
      <c r="H5" s="12">
        <v>5</v>
      </c>
      <c r="I5" s="81" t="s">
        <v>17</v>
      </c>
      <c r="J5" s="82"/>
      <c r="K5" s="12">
        <v>5</v>
      </c>
      <c r="L5" s="15">
        <f>K5+H5+E5</f>
        <v>44</v>
      </c>
    </row>
    <row r="6" spans="1:12" s="9" customFormat="1" ht="24.95" customHeight="1" x14ac:dyDescent="0.25">
      <c r="A6" s="10">
        <v>5</v>
      </c>
      <c r="B6" s="129" t="s">
        <v>15</v>
      </c>
      <c r="C6" s="12" t="s">
        <v>11</v>
      </c>
      <c r="D6" s="12">
        <v>10</v>
      </c>
      <c r="E6" s="12">
        <v>11</v>
      </c>
      <c r="F6" s="12" t="s">
        <v>11</v>
      </c>
      <c r="G6" s="12">
        <v>5</v>
      </c>
      <c r="H6" s="12">
        <v>16</v>
      </c>
      <c r="I6" s="12" t="s">
        <v>11</v>
      </c>
      <c r="J6" s="12">
        <v>5</v>
      </c>
      <c r="K6" s="12">
        <v>16</v>
      </c>
      <c r="L6" s="15">
        <f>K6+H6+E6</f>
        <v>43</v>
      </c>
    </row>
    <row r="7" spans="1:12" s="9" customFormat="1" ht="24.95" customHeight="1" x14ac:dyDescent="0.25">
      <c r="A7" s="10">
        <v>6</v>
      </c>
      <c r="B7" s="129" t="s">
        <v>12</v>
      </c>
      <c r="C7" s="12" t="s">
        <v>13</v>
      </c>
      <c r="D7" s="12">
        <v>6</v>
      </c>
      <c r="E7" s="12">
        <v>30</v>
      </c>
      <c r="F7" s="12" t="s">
        <v>14</v>
      </c>
      <c r="G7" s="12">
        <v>5</v>
      </c>
      <c r="H7" s="12">
        <v>5</v>
      </c>
      <c r="I7" s="12" t="s">
        <v>14</v>
      </c>
      <c r="J7" s="12">
        <v>3</v>
      </c>
      <c r="K7" s="12">
        <v>5</v>
      </c>
      <c r="L7" s="15">
        <f t="shared" si="0"/>
        <v>40</v>
      </c>
    </row>
    <row r="8" spans="1:12" s="9" customFormat="1" ht="24.95" customHeight="1" x14ac:dyDescent="0.25">
      <c r="A8" s="10">
        <v>7</v>
      </c>
      <c r="B8" s="129" t="s">
        <v>18</v>
      </c>
      <c r="C8" s="12" t="s">
        <v>11</v>
      </c>
      <c r="D8" s="12">
        <v>4</v>
      </c>
      <c r="E8" s="12">
        <v>17</v>
      </c>
      <c r="F8" s="12" t="s">
        <v>14</v>
      </c>
      <c r="G8" s="12">
        <v>1</v>
      </c>
      <c r="H8" s="12">
        <v>6</v>
      </c>
      <c r="I8" s="12" t="s">
        <v>11</v>
      </c>
      <c r="J8" s="12">
        <v>7</v>
      </c>
      <c r="K8" s="12">
        <v>14</v>
      </c>
      <c r="L8" s="15">
        <f t="shared" si="0"/>
        <v>37</v>
      </c>
    </row>
    <row r="9" spans="1:12" ht="15" customHeight="1" x14ac:dyDescent="0.25">
      <c r="A9" s="2"/>
      <c r="E9" s="2"/>
      <c r="H9" s="2"/>
      <c r="K9" s="2"/>
      <c r="L9" s="2"/>
    </row>
    <row r="10" spans="1:12" s="3" customFormat="1" ht="15" customHeight="1" x14ac:dyDescent="0.25">
      <c r="B10" s="131"/>
      <c r="C10" s="14"/>
      <c r="D10" s="14"/>
      <c r="F10" s="14"/>
      <c r="G10" s="14"/>
      <c r="I10" s="14"/>
      <c r="J10" s="14"/>
    </row>
    <row r="11" spans="1:12" s="3" customFormat="1" ht="24.95" customHeight="1" x14ac:dyDescent="0.25">
      <c r="A11" s="9" t="s">
        <v>98</v>
      </c>
      <c r="B11" s="115"/>
      <c r="C11" s="30"/>
      <c r="D11" s="30"/>
      <c r="E11" s="9"/>
      <c r="F11" s="30"/>
      <c r="G11" s="30"/>
      <c r="H11" s="9"/>
      <c r="I11" s="30"/>
      <c r="J11" s="30"/>
      <c r="K11" s="9"/>
      <c r="L11" s="9"/>
    </row>
    <row r="12" spans="1:12" s="3" customFormat="1" ht="24.95" customHeight="1" x14ac:dyDescent="0.25">
      <c r="A12" s="9" t="s">
        <v>99</v>
      </c>
      <c r="B12" s="115"/>
      <c r="C12" s="30"/>
      <c r="D12" s="30"/>
      <c r="E12" s="9"/>
      <c r="F12" s="30"/>
      <c r="G12" s="30"/>
      <c r="H12" s="9"/>
      <c r="I12" s="30"/>
      <c r="J12" s="30"/>
      <c r="K12" s="9"/>
      <c r="L12" s="9"/>
    </row>
    <row r="13" spans="1:12" s="3" customFormat="1" ht="24.95" customHeight="1" x14ac:dyDescent="0.25">
      <c r="A13" s="9" t="s">
        <v>100</v>
      </c>
      <c r="B13" s="115"/>
      <c r="C13" s="30"/>
      <c r="D13" s="30"/>
      <c r="E13" s="9"/>
      <c r="F13" s="30"/>
      <c r="G13" s="30"/>
      <c r="H13" s="9"/>
      <c r="I13" s="30"/>
      <c r="J13" s="30"/>
      <c r="K13" s="9"/>
      <c r="L13" s="9"/>
    </row>
    <row r="14" spans="1:12" s="3" customFormat="1" ht="24.95" customHeight="1" x14ac:dyDescent="0.25">
      <c r="A14" s="9" t="s">
        <v>101</v>
      </c>
      <c r="B14" s="115"/>
      <c r="C14" s="30"/>
      <c r="D14" s="30"/>
      <c r="E14" s="9"/>
      <c r="F14" s="30"/>
      <c r="G14" s="30"/>
      <c r="H14" s="9"/>
      <c r="I14" s="30"/>
      <c r="J14" s="30"/>
      <c r="K14" s="9"/>
      <c r="L14" s="9"/>
    </row>
    <row r="15" spans="1:12" s="19" customFormat="1" ht="24.95" customHeight="1" x14ac:dyDescent="0.25">
      <c r="A15" s="19" t="s">
        <v>70</v>
      </c>
      <c r="C15" s="19" t="s">
        <v>95</v>
      </c>
      <c r="F15" s="19" t="s">
        <v>72</v>
      </c>
      <c r="H15" s="19" t="s">
        <v>20</v>
      </c>
      <c r="L15" s="20"/>
    </row>
    <row r="16" spans="1:12" s="19" customFormat="1" ht="24.95" customHeight="1" x14ac:dyDescent="0.25">
      <c r="C16" s="19" t="s">
        <v>15</v>
      </c>
      <c r="H16" s="19" t="s">
        <v>102</v>
      </c>
      <c r="L16" s="20"/>
    </row>
    <row r="17" spans="1:12" s="19" customFormat="1" ht="24.95" customHeight="1" x14ac:dyDescent="0.25">
      <c r="C17" s="19" t="s">
        <v>12</v>
      </c>
      <c r="H17" s="19" t="s">
        <v>18</v>
      </c>
      <c r="L17" s="20"/>
    </row>
    <row r="18" spans="1:12" s="9" customFormat="1" ht="18" x14ac:dyDescent="0.25">
      <c r="A18" s="112" t="s">
        <v>74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</row>
    <row r="19" spans="1:12" s="9" customFormat="1" ht="18" x14ac:dyDescent="0.25">
      <c r="A19" s="112" t="s">
        <v>75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</row>
    <row r="20" spans="1:12" s="9" customFormat="1" ht="18" x14ac:dyDescent="0.25">
      <c r="A20" s="112" t="s">
        <v>103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  <row r="21" spans="1:12" s="9" customFormat="1" ht="18" x14ac:dyDescent="0.25">
      <c r="A21" s="112" t="s">
        <v>81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</sheetData>
  <mergeCells count="6">
    <mergeCell ref="A20:L20"/>
    <mergeCell ref="A21:L21"/>
    <mergeCell ref="F5:G5"/>
    <mergeCell ref="I5:J5"/>
    <mergeCell ref="A18:L18"/>
    <mergeCell ref="A19:L19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6546-4EB7-487A-A66A-C88BB0675955}">
  <dimension ref="A1:M30"/>
  <sheetViews>
    <sheetView workbookViewId="0">
      <selection activeCell="F10" sqref="F10"/>
    </sheetView>
  </sheetViews>
  <sheetFormatPr baseColWidth="10" defaultColWidth="11.42578125" defaultRowHeight="24.95" customHeight="1" x14ac:dyDescent="0.25"/>
  <cols>
    <col min="1" max="1" width="11.7109375" customWidth="1"/>
    <col min="2" max="2" width="23.85546875" bestFit="1" customWidth="1"/>
    <col min="3" max="11" width="10.140625" customWidth="1"/>
    <col min="12" max="12" width="11.42578125" customWidth="1"/>
    <col min="13" max="13" width="13.5703125" bestFit="1" customWidth="1"/>
  </cols>
  <sheetData>
    <row r="1" spans="1:13" s="19" customFormat="1" ht="24.95" customHeight="1" thickBot="1" x14ac:dyDescent="0.3"/>
    <row r="2" spans="1:13" s="27" customFormat="1" ht="24.95" customHeight="1" thickBot="1" x14ac:dyDescent="0.3">
      <c r="A2" s="4"/>
      <c r="B2" s="5" t="s">
        <v>0</v>
      </c>
      <c r="C2" s="52" t="s">
        <v>21</v>
      </c>
      <c r="D2" s="44" t="s">
        <v>2</v>
      </c>
      <c r="E2" s="44" t="s">
        <v>3</v>
      </c>
      <c r="F2" s="44" t="s">
        <v>22</v>
      </c>
      <c r="G2" s="44" t="s">
        <v>2</v>
      </c>
      <c r="H2" s="44" t="s">
        <v>3</v>
      </c>
      <c r="I2" s="44" t="s">
        <v>22</v>
      </c>
      <c r="J2" s="44" t="s">
        <v>5</v>
      </c>
      <c r="K2" s="54" t="s">
        <v>3</v>
      </c>
      <c r="L2" s="59" t="s">
        <v>6</v>
      </c>
      <c r="M2" s="56" t="s">
        <v>7</v>
      </c>
    </row>
    <row r="3" spans="1:13" s="9" customFormat="1" ht="24.95" customHeight="1" x14ac:dyDescent="0.25">
      <c r="A3" s="76">
        <v>1</v>
      </c>
      <c r="B3" s="77" t="s">
        <v>23</v>
      </c>
      <c r="C3" s="65" t="s">
        <v>10</v>
      </c>
      <c r="D3" s="70">
        <v>3</v>
      </c>
      <c r="E3" s="70">
        <v>47</v>
      </c>
      <c r="F3" s="70" t="s">
        <v>10</v>
      </c>
      <c r="G3" s="70">
        <v>5</v>
      </c>
      <c r="H3" s="70">
        <v>45</v>
      </c>
      <c r="I3" s="70" t="s">
        <v>13</v>
      </c>
      <c r="J3" s="70">
        <v>5</v>
      </c>
      <c r="K3" s="78">
        <v>45</v>
      </c>
      <c r="L3" s="79">
        <f>K3+H3+E3</f>
        <v>137</v>
      </c>
      <c r="M3" s="80">
        <v>1</v>
      </c>
    </row>
    <row r="4" spans="1:13" s="9" customFormat="1" ht="24.95" customHeight="1" x14ac:dyDescent="0.25">
      <c r="A4" s="122">
        <v>3</v>
      </c>
      <c r="B4" s="123" t="s">
        <v>16</v>
      </c>
      <c r="C4" s="122" t="s">
        <v>13</v>
      </c>
      <c r="D4" s="110">
        <v>1</v>
      </c>
      <c r="E4" s="110">
        <v>35</v>
      </c>
      <c r="F4" s="110" t="s">
        <v>13</v>
      </c>
      <c r="G4" s="110">
        <v>2</v>
      </c>
      <c r="H4" s="110">
        <v>34</v>
      </c>
      <c r="I4" s="110" t="s">
        <v>25</v>
      </c>
      <c r="J4" s="110">
        <v>3</v>
      </c>
      <c r="K4" s="124">
        <v>33</v>
      </c>
      <c r="L4" s="125">
        <f>K4+H4+E4</f>
        <v>102</v>
      </c>
      <c r="M4" s="126">
        <v>2</v>
      </c>
    </row>
    <row r="5" spans="1:13" s="9" customFormat="1" ht="24.95" customHeight="1" x14ac:dyDescent="0.25">
      <c r="A5" s="10">
        <v>4</v>
      </c>
      <c r="B5" s="50" t="s">
        <v>15</v>
      </c>
      <c r="C5" s="10" t="s">
        <v>13</v>
      </c>
      <c r="D5" s="12">
        <v>2</v>
      </c>
      <c r="E5" s="12">
        <v>34</v>
      </c>
      <c r="F5" s="12" t="s">
        <v>11</v>
      </c>
      <c r="G5" s="12">
        <v>10</v>
      </c>
      <c r="H5" s="12">
        <v>11</v>
      </c>
      <c r="I5" s="12" t="s">
        <v>25</v>
      </c>
      <c r="J5" s="12">
        <v>5</v>
      </c>
      <c r="K5" s="13">
        <v>31</v>
      </c>
      <c r="L5" s="60">
        <f>K5+H5+E5</f>
        <v>76</v>
      </c>
      <c r="M5" s="57">
        <v>3</v>
      </c>
    </row>
    <row r="6" spans="1:13" s="9" customFormat="1" ht="24.95" customHeight="1" x14ac:dyDescent="0.25">
      <c r="A6" s="10">
        <v>5</v>
      </c>
      <c r="B6" s="50" t="s">
        <v>19</v>
      </c>
      <c r="C6" s="10" t="s">
        <v>11</v>
      </c>
      <c r="D6" s="12">
        <v>2</v>
      </c>
      <c r="E6" s="12">
        <v>19</v>
      </c>
      <c r="F6" s="12" t="s">
        <v>13</v>
      </c>
      <c r="G6" s="12">
        <v>4</v>
      </c>
      <c r="H6" s="12">
        <v>32</v>
      </c>
      <c r="I6" s="12" t="s">
        <v>11</v>
      </c>
      <c r="J6" s="12">
        <v>1</v>
      </c>
      <c r="K6" s="13">
        <v>20</v>
      </c>
      <c r="L6" s="60">
        <f>K6+H6+E6</f>
        <v>71</v>
      </c>
      <c r="M6" s="57">
        <v>4</v>
      </c>
    </row>
    <row r="7" spans="1:13" s="9" customFormat="1" ht="24.95" customHeight="1" thickBot="1" x14ac:dyDescent="0.3">
      <c r="A7" s="12">
        <v>8</v>
      </c>
      <c r="B7" s="50" t="s">
        <v>26</v>
      </c>
      <c r="C7" s="16" t="s">
        <v>11</v>
      </c>
      <c r="D7" s="17">
        <v>4</v>
      </c>
      <c r="E7" s="17">
        <v>17</v>
      </c>
      <c r="F7" s="17" t="s">
        <v>11</v>
      </c>
      <c r="G7" s="17">
        <v>11</v>
      </c>
      <c r="H7" s="17">
        <v>10</v>
      </c>
      <c r="I7" s="17" t="s">
        <v>25</v>
      </c>
      <c r="J7" s="17">
        <v>8</v>
      </c>
      <c r="K7" s="55">
        <v>28</v>
      </c>
      <c r="L7" s="61">
        <f>K7+H7+E7</f>
        <v>55</v>
      </c>
      <c r="M7" s="58">
        <v>5</v>
      </c>
    </row>
    <row r="8" spans="1:13" s="9" customFormat="1" ht="24.95" customHeight="1" x14ac:dyDescent="0.25">
      <c r="A8" s="10">
        <v>6</v>
      </c>
      <c r="B8" s="50" t="s">
        <v>18</v>
      </c>
      <c r="C8" s="10" t="s">
        <v>11</v>
      </c>
      <c r="D8" s="12">
        <v>3</v>
      </c>
      <c r="E8" s="12">
        <v>18</v>
      </c>
      <c r="F8" s="12" t="s">
        <v>11</v>
      </c>
      <c r="G8" s="12">
        <v>4</v>
      </c>
      <c r="H8" s="12">
        <v>17</v>
      </c>
      <c r="I8" s="12" t="s">
        <v>11</v>
      </c>
      <c r="J8" s="12">
        <v>3</v>
      </c>
      <c r="K8" s="13">
        <v>18</v>
      </c>
      <c r="L8" s="60">
        <f>K8+H8+E8</f>
        <v>53</v>
      </c>
      <c r="M8" s="57">
        <v>6</v>
      </c>
    </row>
    <row r="9" spans="1:13" s="9" customFormat="1" ht="24.95" customHeight="1" x14ac:dyDescent="0.25">
      <c r="A9" s="10">
        <v>2</v>
      </c>
      <c r="B9" s="50" t="s">
        <v>24</v>
      </c>
      <c r="C9" s="83" t="s">
        <v>17</v>
      </c>
      <c r="D9" s="84"/>
      <c r="E9" s="12">
        <v>5</v>
      </c>
      <c r="F9" s="12" t="s">
        <v>13</v>
      </c>
      <c r="G9" s="12">
        <v>6</v>
      </c>
      <c r="H9" s="12">
        <v>30</v>
      </c>
      <c r="I9" s="12" t="s">
        <v>11</v>
      </c>
      <c r="J9" s="12">
        <v>8</v>
      </c>
      <c r="K9" s="13">
        <v>13</v>
      </c>
      <c r="L9" s="60">
        <f>J9+H9+E9</f>
        <v>43</v>
      </c>
      <c r="M9" s="57">
        <v>7</v>
      </c>
    </row>
    <row r="10" spans="1:13" s="9" customFormat="1" ht="24.95" customHeight="1" x14ac:dyDescent="0.25">
      <c r="A10" s="12">
        <v>7</v>
      </c>
      <c r="B10" s="51" t="s">
        <v>20</v>
      </c>
      <c r="C10" s="10" t="s">
        <v>11</v>
      </c>
      <c r="D10" s="12">
        <v>10</v>
      </c>
      <c r="E10" s="12">
        <v>11</v>
      </c>
      <c r="F10" s="12" t="s">
        <v>11</v>
      </c>
      <c r="G10" s="49">
        <v>2</v>
      </c>
      <c r="H10" s="12">
        <v>19</v>
      </c>
      <c r="I10" s="12" t="s">
        <v>14</v>
      </c>
      <c r="J10" s="12">
        <v>1</v>
      </c>
      <c r="K10" s="13">
        <v>6</v>
      </c>
      <c r="L10" s="60">
        <f t="shared" ref="L10" si="0">K10+H10+E10</f>
        <v>36</v>
      </c>
      <c r="M10" s="57">
        <v>8</v>
      </c>
    </row>
    <row r="11" spans="1:13" ht="15" x14ac:dyDescent="0.25"/>
    <row r="12" spans="1:13" s="19" customFormat="1" ht="24.95" customHeight="1" x14ac:dyDescent="0.25">
      <c r="A12" s="19" t="s">
        <v>89</v>
      </c>
    </row>
    <row r="13" spans="1:13" s="19" customFormat="1" ht="24.95" customHeight="1" x14ac:dyDescent="0.25">
      <c r="A13" s="19" t="s">
        <v>90</v>
      </c>
    </row>
    <row r="14" spans="1:13" s="19" customFormat="1" ht="24.95" customHeight="1" x14ac:dyDescent="0.25">
      <c r="A14" s="19" t="s">
        <v>91</v>
      </c>
    </row>
    <row r="15" spans="1:13" s="19" customFormat="1" ht="24.95" customHeight="1" x14ac:dyDescent="0.25">
      <c r="A15" s="19" t="s">
        <v>92</v>
      </c>
    </row>
    <row r="16" spans="1:13" s="19" customFormat="1" ht="24.95" customHeight="1" x14ac:dyDescent="0.25">
      <c r="A16" s="19" t="s">
        <v>93</v>
      </c>
    </row>
    <row r="17" spans="1:12" s="19" customFormat="1" ht="24.95" customHeight="1" x14ac:dyDescent="0.25">
      <c r="A17" s="19" t="s">
        <v>70</v>
      </c>
      <c r="C17" s="19" t="s">
        <v>94</v>
      </c>
      <c r="F17" s="19" t="s">
        <v>72</v>
      </c>
      <c r="H17" s="19" t="s">
        <v>95</v>
      </c>
      <c r="L17" s="20"/>
    </row>
    <row r="18" spans="1:12" s="19" customFormat="1" ht="24.95" customHeight="1" x14ac:dyDescent="0.25">
      <c r="C18" s="19" t="s">
        <v>71</v>
      </c>
      <c r="H18" s="19" t="s">
        <v>49</v>
      </c>
      <c r="L18" s="20"/>
    </row>
    <row r="19" spans="1:12" s="19" customFormat="1" ht="24.95" customHeight="1" x14ac:dyDescent="0.25">
      <c r="C19" s="19" t="s">
        <v>12</v>
      </c>
      <c r="H19" s="19" t="s">
        <v>20</v>
      </c>
      <c r="L19" s="20"/>
    </row>
    <row r="20" spans="1:12" s="9" customFormat="1" ht="18" x14ac:dyDescent="0.25">
      <c r="A20" s="112" t="s">
        <v>74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  <row r="21" spans="1:12" s="9" customFormat="1" ht="18" x14ac:dyDescent="0.25">
      <c r="A21" s="112" t="s">
        <v>75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  <row r="22" spans="1:12" s="9" customFormat="1" ht="18" x14ac:dyDescent="0.25">
      <c r="A22" s="112" t="s">
        <v>96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</row>
    <row r="23" spans="1:12" s="9" customFormat="1" ht="18" x14ac:dyDescent="0.25">
      <c r="A23" s="112" t="s">
        <v>97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2" s="19" customFormat="1" ht="24.95" customHeight="1" x14ac:dyDescent="0.25"/>
    <row r="25" spans="1:12" s="19" customFormat="1" ht="24.95" customHeight="1" x14ac:dyDescent="0.25"/>
    <row r="26" spans="1:12" s="19" customFormat="1" ht="24.95" customHeight="1" x14ac:dyDescent="0.25"/>
    <row r="27" spans="1:12" s="19" customFormat="1" ht="24.95" customHeight="1" x14ac:dyDescent="0.25"/>
    <row r="28" spans="1:12" s="19" customFormat="1" ht="24.95" customHeight="1" x14ac:dyDescent="0.25"/>
    <row r="29" spans="1:12" s="19" customFormat="1" ht="24.95" customHeight="1" x14ac:dyDescent="0.25"/>
    <row r="30" spans="1:12" s="19" customFormat="1" ht="24.95" customHeight="1" x14ac:dyDescent="0.25"/>
  </sheetData>
  <mergeCells count="5">
    <mergeCell ref="A20:L20"/>
    <mergeCell ref="A21:L21"/>
    <mergeCell ref="A22:L22"/>
    <mergeCell ref="A23:L23"/>
    <mergeCell ref="C9:D9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0BAD-96A5-4F16-9948-E11851B7E57D}">
  <dimension ref="A1:L17"/>
  <sheetViews>
    <sheetView topLeftCell="A4" workbookViewId="0">
      <selection activeCell="A15" sqref="A15:L15"/>
    </sheetView>
  </sheetViews>
  <sheetFormatPr baseColWidth="10" defaultColWidth="8.42578125" defaultRowHeight="18" x14ac:dyDescent="0.25"/>
  <cols>
    <col min="1" max="1" width="10.42578125" style="9" customWidth="1"/>
    <col min="2" max="2" width="25.7109375" style="9" customWidth="1"/>
    <col min="3" max="10" width="10.140625" style="9" customWidth="1"/>
    <col min="11" max="12" width="15.7109375" style="9" customWidth="1"/>
    <col min="13" max="16384" width="8.42578125" style="9"/>
  </cols>
  <sheetData>
    <row r="1" spans="1:12" ht="24.95" customHeight="1" thickBot="1" x14ac:dyDescent="0.3"/>
    <row r="2" spans="1:12" ht="24.95" customHeight="1" thickBot="1" x14ac:dyDescent="0.3">
      <c r="A2" s="35"/>
      <c r="B2" s="36" t="s">
        <v>0</v>
      </c>
      <c r="C2" s="37" t="s">
        <v>27</v>
      </c>
      <c r="D2" s="38" t="s">
        <v>2</v>
      </c>
      <c r="E2" s="38" t="s">
        <v>3</v>
      </c>
      <c r="F2" s="38" t="s">
        <v>28</v>
      </c>
      <c r="G2" s="38" t="s">
        <v>2</v>
      </c>
      <c r="H2" s="38" t="s">
        <v>3</v>
      </c>
      <c r="I2" s="38" t="s">
        <v>28</v>
      </c>
      <c r="J2" s="38" t="s">
        <v>5</v>
      </c>
      <c r="K2" s="38" t="s">
        <v>3</v>
      </c>
      <c r="L2" s="36" t="s">
        <v>6</v>
      </c>
    </row>
    <row r="3" spans="1:12" ht="24.95" customHeight="1" x14ac:dyDescent="0.25">
      <c r="A3" s="62">
        <v>1</v>
      </c>
      <c r="B3" s="69" t="s">
        <v>29</v>
      </c>
      <c r="C3" s="70" t="s">
        <v>10</v>
      </c>
      <c r="D3" s="70">
        <v>3</v>
      </c>
      <c r="E3" s="70">
        <v>47</v>
      </c>
      <c r="F3" s="70" t="s">
        <v>10</v>
      </c>
      <c r="G3" s="70">
        <v>3</v>
      </c>
      <c r="H3" s="70">
        <v>47</v>
      </c>
      <c r="I3" s="70" t="s">
        <v>13</v>
      </c>
      <c r="J3" s="70">
        <v>7</v>
      </c>
      <c r="K3" s="70">
        <v>43</v>
      </c>
      <c r="L3" s="71">
        <f t="shared" ref="L3" si="0">K3+H3+E3</f>
        <v>137</v>
      </c>
    </row>
    <row r="4" spans="1:12" ht="24.95" customHeight="1" x14ac:dyDescent="0.25">
      <c r="A4" s="113">
        <v>2</v>
      </c>
      <c r="B4" s="111" t="s">
        <v>16</v>
      </c>
      <c r="C4" s="110" t="s">
        <v>13</v>
      </c>
      <c r="D4" s="110">
        <v>2</v>
      </c>
      <c r="E4" s="110">
        <v>34</v>
      </c>
      <c r="F4" s="110" t="s">
        <v>13</v>
      </c>
      <c r="G4" s="110">
        <v>1</v>
      </c>
      <c r="H4" s="110">
        <v>35</v>
      </c>
      <c r="I4" s="110" t="s">
        <v>30</v>
      </c>
      <c r="J4" s="110">
        <v>3</v>
      </c>
      <c r="K4" s="110">
        <v>33</v>
      </c>
      <c r="L4" s="120">
        <f t="shared" ref="L4:L10" si="1">K4+H4+E4</f>
        <v>102</v>
      </c>
    </row>
    <row r="5" spans="1:12" ht="24.95" customHeight="1" x14ac:dyDescent="0.25">
      <c r="A5" s="33">
        <v>3</v>
      </c>
      <c r="B5" s="39" t="s">
        <v>15</v>
      </c>
      <c r="C5" s="12" t="s">
        <v>13</v>
      </c>
      <c r="D5" s="12">
        <v>3</v>
      </c>
      <c r="E5" s="12">
        <v>33</v>
      </c>
      <c r="F5" s="12" t="s">
        <v>13</v>
      </c>
      <c r="G5" s="12">
        <v>2</v>
      </c>
      <c r="H5" s="12">
        <v>34</v>
      </c>
      <c r="I5" s="12" t="s">
        <v>11</v>
      </c>
      <c r="J5" s="12">
        <v>2</v>
      </c>
      <c r="K5" s="12">
        <v>19</v>
      </c>
      <c r="L5" s="28">
        <f t="shared" si="1"/>
        <v>86</v>
      </c>
    </row>
    <row r="6" spans="1:12" ht="24.95" customHeight="1" x14ac:dyDescent="0.25">
      <c r="A6" s="72">
        <v>4</v>
      </c>
      <c r="B6" s="73" t="s">
        <v>32</v>
      </c>
      <c r="C6" s="85" t="s">
        <v>17</v>
      </c>
      <c r="D6" s="86"/>
      <c r="E6" s="74">
        <v>5</v>
      </c>
      <c r="F6" s="74" t="s">
        <v>10</v>
      </c>
      <c r="G6" s="74">
        <v>2</v>
      </c>
      <c r="H6" s="74">
        <v>48</v>
      </c>
      <c r="I6" s="74" t="s">
        <v>11</v>
      </c>
      <c r="J6" s="74">
        <v>1</v>
      </c>
      <c r="K6" s="74">
        <v>20</v>
      </c>
      <c r="L6" s="75">
        <f>K6+H6+E6</f>
        <v>73</v>
      </c>
    </row>
    <row r="7" spans="1:12" ht="24.95" customHeight="1" x14ac:dyDescent="0.25">
      <c r="A7" s="46">
        <v>5</v>
      </c>
      <c r="B7" s="47" t="s">
        <v>19</v>
      </c>
      <c r="C7" s="29" t="s">
        <v>11</v>
      </c>
      <c r="D7" s="29">
        <v>3</v>
      </c>
      <c r="E7" s="29">
        <v>18</v>
      </c>
      <c r="F7" s="29" t="s">
        <v>11</v>
      </c>
      <c r="G7" s="29">
        <v>2</v>
      </c>
      <c r="H7" s="29">
        <v>19</v>
      </c>
      <c r="I7" s="29" t="s">
        <v>30</v>
      </c>
      <c r="J7" s="29">
        <v>6</v>
      </c>
      <c r="K7" s="29">
        <v>30</v>
      </c>
      <c r="L7" s="48">
        <f>K7+H7+E7</f>
        <v>67</v>
      </c>
    </row>
    <row r="8" spans="1:12" ht="24.95" customHeight="1" x14ac:dyDescent="0.25">
      <c r="A8" s="33">
        <v>6</v>
      </c>
      <c r="B8" s="39" t="s">
        <v>18</v>
      </c>
      <c r="C8" s="12" t="s">
        <v>11</v>
      </c>
      <c r="D8" s="12">
        <v>1</v>
      </c>
      <c r="E8" s="12">
        <v>20</v>
      </c>
      <c r="F8" s="12" t="s">
        <v>11</v>
      </c>
      <c r="G8" s="12">
        <v>3</v>
      </c>
      <c r="H8" s="12">
        <v>18</v>
      </c>
      <c r="I8" s="12" t="s">
        <v>11</v>
      </c>
      <c r="J8" s="12">
        <v>3</v>
      </c>
      <c r="K8" s="12">
        <v>18</v>
      </c>
      <c r="L8" s="28">
        <f t="shared" si="1"/>
        <v>56</v>
      </c>
    </row>
    <row r="9" spans="1:12" ht="24.95" customHeight="1" x14ac:dyDescent="0.25">
      <c r="A9" s="33">
        <v>7</v>
      </c>
      <c r="B9" s="39" t="s">
        <v>31</v>
      </c>
      <c r="C9" s="81" t="s">
        <v>17</v>
      </c>
      <c r="D9" s="82"/>
      <c r="E9" s="12">
        <v>5</v>
      </c>
      <c r="F9" s="12" t="s">
        <v>11</v>
      </c>
      <c r="G9" s="12">
        <v>1</v>
      </c>
      <c r="H9" s="12">
        <v>20</v>
      </c>
      <c r="I9" s="12" t="s">
        <v>11</v>
      </c>
      <c r="J9" s="12">
        <v>5</v>
      </c>
      <c r="K9" s="12">
        <v>16</v>
      </c>
      <c r="L9" s="28">
        <f t="shared" si="1"/>
        <v>41</v>
      </c>
    </row>
    <row r="10" spans="1:12" ht="24.95" customHeight="1" x14ac:dyDescent="0.25">
      <c r="A10" s="33">
        <v>8</v>
      </c>
      <c r="B10" s="39" t="s">
        <v>20</v>
      </c>
      <c r="C10" s="12" t="s">
        <v>11</v>
      </c>
      <c r="D10" s="12">
        <v>1</v>
      </c>
      <c r="E10" s="12">
        <v>20</v>
      </c>
      <c r="F10" s="12" t="s">
        <v>11</v>
      </c>
      <c r="G10" s="12">
        <v>10</v>
      </c>
      <c r="H10" s="12">
        <v>11</v>
      </c>
      <c r="I10" s="12" t="s">
        <v>14</v>
      </c>
      <c r="J10" s="12">
        <v>1</v>
      </c>
      <c r="K10" s="12">
        <v>6</v>
      </c>
      <c r="L10" s="28">
        <f t="shared" si="1"/>
        <v>37</v>
      </c>
    </row>
    <row r="11" spans="1:12" ht="24.95" customHeight="1" x14ac:dyDescent="0.25">
      <c r="K11" s="9" t="s">
        <v>8</v>
      </c>
    </row>
    <row r="12" spans="1:12" x14ac:dyDescent="0.25">
      <c r="A12" s="9" t="s">
        <v>83</v>
      </c>
    </row>
    <row r="13" spans="1:12" s="41" customFormat="1" ht="39.950000000000003" customHeight="1" x14ac:dyDescent="0.25">
      <c r="A13" s="121" t="s">
        <v>84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s="41" customFormat="1" ht="39.950000000000003" customHeight="1" x14ac:dyDescent="0.25">
      <c r="A14" s="121" t="s">
        <v>85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s="41" customFormat="1" ht="39.950000000000003" customHeight="1" x14ac:dyDescent="0.25">
      <c r="A15" s="121" t="s">
        <v>86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s="41" customFormat="1" ht="39.950000000000003" customHeight="1" x14ac:dyDescent="0.25">
      <c r="A16" s="121" t="s">
        <v>87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s="41" customFormat="1" ht="39.950000000000003" customHeight="1" x14ac:dyDescent="0.25">
      <c r="A17" s="121" t="s">
        <v>88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</sheetData>
  <mergeCells count="7">
    <mergeCell ref="C6:D6"/>
    <mergeCell ref="C9:D9"/>
    <mergeCell ref="A13:L13"/>
    <mergeCell ref="A14:L14"/>
    <mergeCell ref="A15:L15"/>
    <mergeCell ref="A16:L16"/>
    <mergeCell ref="A17:L17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47A0-6155-409F-AB55-62BE6636AD02}">
  <dimension ref="A1:R24"/>
  <sheetViews>
    <sheetView workbookViewId="0">
      <selection activeCell="N12" sqref="N12"/>
    </sheetView>
  </sheetViews>
  <sheetFormatPr baseColWidth="10" defaultColWidth="11.42578125" defaultRowHeight="18" x14ac:dyDescent="0.25"/>
  <cols>
    <col min="1" max="1" width="11.42578125" style="19"/>
    <col min="2" max="2" width="11.42578125" style="19" customWidth="1"/>
    <col min="3" max="6" width="5.7109375" style="19" customWidth="1"/>
    <col min="7" max="7" width="10.7109375" style="19" customWidth="1"/>
    <col min="8" max="9" width="11.42578125" style="19"/>
    <col min="10" max="12" width="3.28515625" style="19" customWidth="1"/>
    <col min="13" max="16384" width="11.42578125" style="19"/>
  </cols>
  <sheetData>
    <row r="1" spans="1:18" x14ac:dyDescent="0.25">
      <c r="A1" s="90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8" ht="9.9499999999999993" customHeight="1" thickBot="1" x14ac:dyDescent="0.3"/>
    <row r="3" spans="1:18" ht="60" customHeight="1" thickBot="1" x14ac:dyDescent="0.3">
      <c r="A3" s="91" t="s">
        <v>34</v>
      </c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8" ht="9.9499999999999993" customHeight="1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8" ht="39.950000000000003" customHeight="1" thickBot="1" x14ac:dyDescent="0.3">
      <c r="A5" s="94" t="s">
        <v>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8" ht="9.9499999999999993" customHeight="1" thickBot="1" x14ac:dyDescent="0.3"/>
    <row r="7" spans="1:18" s="20" customFormat="1" ht="35.1" customHeight="1" thickBot="1" x14ac:dyDescent="0.3">
      <c r="A7" s="87" t="s">
        <v>36</v>
      </c>
      <c r="B7" s="88"/>
      <c r="C7" s="88"/>
      <c r="D7" s="88"/>
      <c r="E7" s="88"/>
      <c r="F7" s="88"/>
      <c r="G7" s="88"/>
      <c r="H7" s="88"/>
      <c r="I7" s="88"/>
      <c r="J7" s="88"/>
      <c r="K7" s="89"/>
      <c r="N7" s="24"/>
      <c r="O7" s="24"/>
      <c r="P7" s="24"/>
      <c r="Q7" s="24"/>
      <c r="R7" s="24"/>
    </row>
    <row r="8" spans="1:18" ht="9.9499999999999993" customHeight="1" thickBot="1" x14ac:dyDescent="0.3"/>
    <row r="9" spans="1:18" s="8" customFormat="1" ht="150" customHeight="1" thickBot="1" x14ac:dyDescent="0.3">
      <c r="A9" s="20"/>
      <c r="B9" s="20"/>
      <c r="C9" s="21" t="s">
        <v>37</v>
      </c>
      <c r="D9" s="22" t="s">
        <v>38</v>
      </c>
      <c r="E9" s="21" t="s">
        <v>39</v>
      </c>
      <c r="F9" s="22" t="s">
        <v>40</v>
      </c>
      <c r="G9" s="23" t="s">
        <v>41</v>
      </c>
      <c r="H9" s="23" t="s">
        <v>42</v>
      </c>
      <c r="I9" s="20"/>
      <c r="J9" s="20"/>
      <c r="K9" s="20"/>
    </row>
    <row r="10" spans="1:18" s="8" customFormat="1" ht="27" customHeight="1" thickBot="1" x14ac:dyDescent="0.3">
      <c r="A10" s="19"/>
      <c r="B10" s="42" t="s">
        <v>43</v>
      </c>
      <c r="C10" s="99"/>
      <c r="D10" s="100"/>
      <c r="E10" s="99"/>
      <c r="F10" s="100"/>
      <c r="G10" s="25"/>
      <c r="H10" s="25"/>
      <c r="I10" s="19"/>
      <c r="J10" s="19"/>
      <c r="K10" s="19"/>
    </row>
    <row r="11" spans="1:18" s="8" customFormat="1" ht="27.95" customHeight="1" thickBot="1" x14ac:dyDescent="0.3">
      <c r="B11" s="26">
        <v>1</v>
      </c>
      <c r="C11" s="97">
        <v>49</v>
      </c>
      <c r="D11" s="98"/>
      <c r="E11" s="97">
        <v>35</v>
      </c>
      <c r="F11" s="98"/>
      <c r="G11" s="26">
        <v>20</v>
      </c>
      <c r="H11" s="26">
        <v>6</v>
      </c>
    </row>
    <row r="12" spans="1:18" s="8" customFormat="1" ht="27.95" customHeight="1" thickBot="1" x14ac:dyDescent="0.3">
      <c r="B12" s="26">
        <v>2</v>
      </c>
      <c r="C12" s="97">
        <v>48</v>
      </c>
      <c r="D12" s="98"/>
      <c r="E12" s="97">
        <v>34</v>
      </c>
      <c r="F12" s="98"/>
      <c r="G12" s="26">
        <v>19</v>
      </c>
      <c r="H12" s="26">
        <v>6</v>
      </c>
    </row>
    <row r="13" spans="1:18" s="8" customFormat="1" ht="27.95" customHeight="1" thickBot="1" x14ac:dyDescent="0.3">
      <c r="B13" s="26">
        <v>3</v>
      </c>
      <c r="C13" s="97">
        <v>47</v>
      </c>
      <c r="D13" s="98"/>
      <c r="E13" s="97">
        <v>33</v>
      </c>
      <c r="F13" s="98"/>
      <c r="G13" s="26">
        <v>18</v>
      </c>
      <c r="H13" s="26">
        <v>5</v>
      </c>
    </row>
    <row r="14" spans="1:18" s="8" customFormat="1" ht="27.95" customHeight="1" thickBot="1" x14ac:dyDescent="0.3">
      <c r="B14" s="26">
        <v>4</v>
      </c>
      <c r="C14" s="97">
        <v>46</v>
      </c>
      <c r="D14" s="98"/>
      <c r="E14" s="97">
        <v>32</v>
      </c>
      <c r="F14" s="98"/>
      <c r="G14" s="26">
        <v>17</v>
      </c>
      <c r="H14" s="26">
        <v>5</v>
      </c>
    </row>
    <row r="15" spans="1:18" s="8" customFormat="1" ht="27.95" customHeight="1" thickBot="1" x14ac:dyDescent="0.3">
      <c r="B15" s="26">
        <v>5</v>
      </c>
      <c r="C15" s="97">
        <v>45</v>
      </c>
      <c r="D15" s="98"/>
      <c r="E15" s="97">
        <v>31</v>
      </c>
      <c r="F15" s="98"/>
      <c r="G15" s="26">
        <v>16</v>
      </c>
      <c r="H15" s="26">
        <v>5</v>
      </c>
    </row>
    <row r="16" spans="1:18" s="8" customFormat="1" ht="27.95" customHeight="1" thickBot="1" x14ac:dyDescent="0.3">
      <c r="B16" s="26">
        <v>6</v>
      </c>
      <c r="C16" s="97">
        <v>44</v>
      </c>
      <c r="D16" s="98"/>
      <c r="E16" s="97">
        <v>30</v>
      </c>
      <c r="F16" s="98"/>
      <c r="G16" s="26">
        <v>15</v>
      </c>
      <c r="H16" s="26">
        <v>5</v>
      </c>
    </row>
    <row r="17" spans="1:11" s="8" customFormat="1" ht="27.95" customHeight="1" thickBot="1" x14ac:dyDescent="0.3">
      <c r="B17" s="26">
        <v>7</v>
      </c>
      <c r="C17" s="97">
        <v>43</v>
      </c>
      <c r="D17" s="98"/>
      <c r="E17" s="97">
        <v>29</v>
      </c>
      <c r="F17" s="98"/>
      <c r="G17" s="26">
        <v>14</v>
      </c>
      <c r="H17" s="26">
        <v>5</v>
      </c>
    </row>
    <row r="18" spans="1:11" s="8" customFormat="1" ht="27.95" customHeight="1" thickBot="1" x14ac:dyDescent="0.3">
      <c r="B18" s="26">
        <v>8</v>
      </c>
      <c r="C18" s="97">
        <v>42</v>
      </c>
      <c r="D18" s="98"/>
      <c r="E18" s="97">
        <v>28</v>
      </c>
      <c r="F18" s="98"/>
      <c r="G18" s="26">
        <v>13</v>
      </c>
      <c r="H18" s="26">
        <v>5</v>
      </c>
    </row>
    <row r="19" spans="1:11" s="8" customFormat="1" ht="27.95" customHeight="1" thickBot="1" x14ac:dyDescent="0.3">
      <c r="B19" s="26">
        <v>9</v>
      </c>
      <c r="C19" s="97">
        <v>41</v>
      </c>
      <c r="D19" s="98"/>
      <c r="E19" s="97">
        <v>27</v>
      </c>
      <c r="F19" s="98"/>
      <c r="G19" s="26">
        <v>12</v>
      </c>
      <c r="H19" s="26">
        <v>5</v>
      </c>
    </row>
    <row r="20" spans="1:11" s="8" customFormat="1" ht="27.95" customHeight="1" thickBot="1" x14ac:dyDescent="0.3">
      <c r="B20" s="26">
        <v>10</v>
      </c>
      <c r="C20" s="97">
        <v>40</v>
      </c>
      <c r="D20" s="98"/>
      <c r="E20" s="97">
        <v>26</v>
      </c>
      <c r="F20" s="98"/>
      <c r="G20" s="26">
        <v>11</v>
      </c>
      <c r="H20" s="26">
        <v>5</v>
      </c>
    </row>
    <row r="21" spans="1:11" s="8" customFormat="1" ht="27.95" customHeight="1" thickBot="1" x14ac:dyDescent="0.3">
      <c r="B21" s="26">
        <v>11</v>
      </c>
      <c r="C21" s="97">
        <v>39</v>
      </c>
      <c r="D21" s="98"/>
      <c r="E21" s="97">
        <v>25</v>
      </c>
      <c r="F21" s="98"/>
      <c r="G21" s="26">
        <v>10</v>
      </c>
      <c r="H21" s="26">
        <v>5</v>
      </c>
    </row>
    <row r="22" spans="1:11" s="8" customFormat="1" ht="27.95" customHeight="1" thickBot="1" x14ac:dyDescent="0.3">
      <c r="B22" s="26">
        <v>12</v>
      </c>
      <c r="C22" s="97">
        <v>38</v>
      </c>
      <c r="D22" s="98"/>
      <c r="E22" s="97">
        <v>24</v>
      </c>
      <c r="F22" s="98"/>
      <c r="G22" s="26">
        <v>9</v>
      </c>
      <c r="H22" s="26">
        <v>5</v>
      </c>
    </row>
    <row r="23" spans="1:11" ht="27.95" customHeight="1" thickBot="1" x14ac:dyDescent="0.3">
      <c r="A23" s="8"/>
      <c r="B23" s="26">
        <v>13</v>
      </c>
      <c r="C23" s="97"/>
      <c r="D23" s="98"/>
      <c r="E23" s="97"/>
      <c r="F23" s="98"/>
      <c r="G23" s="26">
        <v>8</v>
      </c>
      <c r="H23" s="26">
        <v>5</v>
      </c>
      <c r="I23" s="8"/>
      <c r="J23" s="8"/>
      <c r="K23" s="8"/>
    </row>
    <row r="24" spans="1:11" ht="27.95" customHeight="1" thickBot="1" x14ac:dyDescent="0.3">
      <c r="A24" s="8"/>
      <c r="B24" s="26">
        <v>14</v>
      </c>
      <c r="C24" s="97"/>
      <c r="D24" s="98"/>
      <c r="E24" s="97"/>
      <c r="F24" s="98"/>
      <c r="G24" s="26">
        <v>7</v>
      </c>
      <c r="H24" s="26">
        <v>5</v>
      </c>
      <c r="I24" s="8"/>
      <c r="J24" s="8"/>
      <c r="K24" s="8"/>
    </row>
  </sheetData>
  <mergeCells count="34">
    <mergeCell ref="C15:D15"/>
    <mergeCell ref="E15:F15"/>
    <mergeCell ref="C10:D10"/>
    <mergeCell ref="E10:F10"/>
    <mergeCell ref="C11:D11"/>
    <mergeCell ref="E11:F11"/>
    <mergeCell ref="C12:D12"/>
    <mergeCell ref="E12:F1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A7:K7"/>
    <mergeCell ref="A1:K1"/>
    <mergeCell ref="A3:K3"/>
    <mergeCell ref="A5:K5"/>
    <mergeCell ref="C22:D22"/>
    <mergeCell ref="E22:F22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BB2B-93BB-4327-9AE6-69161A15BA2D}">
  <dimension ref="A1:L20"/>
  <sheetViews>
    <sheetView workbookViewId="0">
      <selection activeCell="A14" sqref="A14:XFD20"/>
    </sheetView>
  </sheetViews>
  <sheetFormatPr baseColWidth="10" defaultColWidth="11.42578125" defaultRowHeight="24.95" customHeight="1" x14ac:dyDescent="0.25"/>
  <cols>
    <col min="1" max="1" width="10.5703125" style="19" customWidth="1"/>
    <col min="2" max="2" width="24.7109375" style="19" customWidth="1"/>
    <col min="3" max="11" width="10.140625" style="19" customWidth="1"/>
    <col min="12" max="12" width="18.7109375" style="20" customWidth="1"/>
    <col min="13" max="16384" width="11.42578125" style="19"/>
  </cols>
  <sheetData>
    <row r="1" spans="1:12" s="9" customFormat="1" ht="24.95" customHeight="1" thickBot="1" x14ac:dyDescent="0.3">
      <c r="B1" s="115"/>
      <c r="L1" s="30"/>
    </row>
    <row r="2" spans="1:12" s="8" customFormat="1" ht="24.95" customHeight="1" thickBot="1" x14ac:dyDescent="0.3">
      <c r="A2" s="4"/>
      <c r="B2" s="116" t="s">
        <v>0</v>
      </c>
      <c r="C2" s="6" t="s">
        <v>44</v>
      </c>
      <c r="D2" s="7" t="s">
        <v>2</v>
      </c>
      <c r="E2" s="7" t="s">
        <v>3</v>
      </c>
      <c r="F2" s="7" t="s">
        <v>45</v>
      </c>
      <c r="G2" s="7" t="s">
        <v>2</v>
      </c>
      <c r="H2" s="7" t="s">
        <v>3</v>
      </c>
      <c r="I2" s="7" t="s">
        <v>45</v>
      </c>
      <c r="J2" s="7" t="s">
        <v>5</v>
      </c>
      <c r="K2" s="7" t="s">
        <v>3</v>
      </c>
      <c r="L2" s="5" t="s">
        <v>6</v>
      </c>
    </row>
    <row r="3" spans="1:12" s="9" customFormat="1" ht="24.95" customHeight="1" thickBot="1" x14ac:dyDescent="0.3">
      <c r="A3" s="65">
        <v>1</v>
      </c>
      <c r="B3" s="117" t="s">
        <v>46</v>
      </c>
      <c r="C3" s="66" t="s">
        <v>10</v>
      </c>
      <c r="D3" s="67">
        <v>7</v>
      </c>
      <c r="E3" s="67">
        <v>40</v>
      </c>
      <c r="F3" s="67" t="s">
        <v>11</v>
      </c>
      <c r="G3" s="67">
        <v>1</v>
      </c>
      <c r="H3" s="67">
        <v>20</v>
      </c>
      <c r="I3" s="67" t="s">
        <v>11</v>
      </c>
      <c r="J3" s="67">
        <v>1</v>
      </c>
      <c r="K3" s="67">
        <v>20</v>
      </c>
      <c r="L3" s="68">
        <f>K3+H3+E3</f>
        <v>80</v>
      </c>
    </row>
    <row r="4" spans="1:12" s="9" customFormat="1" ht="24.95" customHeight="1" x14ac:dyDescent="0.25">
      <c r="A4" s="10">
        <v>2</v>
      </c>
      <c r="B4" s="118" t="s">
        <v>47</v>
      </c>
      <c r="C4" s="31" t="s">
        <v>13</v>
      </c>
      <c r="D4" s="32">
        <v>3</v>
      </c>
      <c r="E4" s="32">
        <v>33</v>
      </c>
      <c r="F4" s="32" t="s">
        <v>11</v>
      </c>
      <c r="G4" s="32">
        <v>4</v>
      </c>
      <c r="H4" s="32">
        <v>17</v>
      </c>
      <c r="I4" s="32" t="s">
        <v>11</v>
      </c>
      <c r="J4" s="32">
        <v>5</v>
      </c>
      <c r="K4" s="32">
        <v>16</v>
      </c>
      <c r="L4" s="43">
        <f>K4+H4+E4</f>
        <v>66</v>
      </c>
    </row>
    <row r="5" spans="1:12" s="9" customFormat="1" ht="24.95" customHeight="1" x14ac:dyDescent="0.25">
      <c r="A5" s="10">
        <v>2</v>
      </c>
      <c r="B5" s="119" t="s">
        <v>49</v>
      </c>
      <c r="C5" s="11" t="s">
        <v>13</v>
      </c>
      <c r="D5" s="12">
        <v>1</v>
      </c>
      <c r="E5" s="12">
        <v>35</v>
      </c>
      <c r="F5" s="12" t="s">
        <v>11</v>
      </c>
      <c r="G5" s="12">
        <v>8</v>
      </c>
      <c r="H5" s="12">
        <v>13</v>
      </c>
      <c r="I5" s="12" t="s">
        <v>11</v>
      </c>
      <c r="J5" s="12">
        <v>3</v>
      </c>
      <c r="K5" s="12">
        <v>18</v>
      </c>
      <c r="L5" s="15">
        <f>K5+H5+E5</f>
        <v>66</v>
      </c>
    </row>
    <row r="6" spans="1:12" s="9" customFormat="1" ht="24.95" customHeight="1" x14ac:dyDescent="0.25">
      <c r="A6" s="10">
        <v>4</v>
      </c>
      <c r="B6" s="119" t="s">
        <v>48</v>
      </c>
      <c r="C6" s="11" t="s">
        <v>11</v>
      </c>
      <c r="D6" s="12">
        <v>2</v>
      </c>
      <c r="E6" s="12">
        <v>19</v>
      </c>
      <c r="F6" s="12" t="s">
        <v>11</v>
      </c>
      <c r="G6" s="12">
        <v>2</v>
      </c>
      <c r="H6" s="12">
        <v>19</v>
      </c>
      <c r="I6" s="12" t="s">
        <v>11</v>
      </c>
      <c r="J6" s="12">
        <v>6</v>
      </c>
      <c r="K6" s="12">
        <v>15</v>
      </c>
      <c r="L6" s="15">
        <f>K6+H6+E6</f>
        <v>53</v>
      </c>
    </row>
    <row r="7" spans="1:12" s="9" customFormat="1" ht="24.95" customHeight="1" x14ac:dyDescent="0.25">
      <c r="A7" s="10">
        <v>5</v>
      </c>
      <c r="B7" s="119" t="s">
        <v>50</v>
      </c>
      <c r="C7" s="11" t="s">
        <v>11</v>
      </c>
      <c r="D7" s="12">
        <v>1</v>
      </c>
      <c r="E7" s="12">
        <v>20</v>
      </c>
      <c r="F7" s="12" t="s">
        <v>11</v>
      </c>
      <c r="G7" s="12">
        <v>10</v>
      </c>
      <c r="H7" s="12">
        <v>11</v>
      </c>
      <c r="I7" s="12" t="s">
        <v>11</v>
      </c>
      <c r="J7" s="12">
        <v>7</v>
      </c>
      <c r="K7" s="12">
        <v>14</v>
      </c>
      <c r="L7" s="15">
        <f>K7+H7+E7</f>
        <v>45</v>
      </c>
    </row>
    <row r="8" spans="1:12" s="9" customFormat="1" ht="24.95" customHeight="1" x14ac:dyDescent="0.25">
      <c r="A8" s="10">
        <v>6</v>
      </c>
      <c r="B8" s="119" t="s">
        <v>51</v>
      </c>
      <c r="C8" s="11" t="s">
        <v>11</v>
      </c>
      <c r="D8" s="12">
        <v>8</v>
      </c>
      <c r="E8" s="12">
        <v>13</v>
      </c>
      <c r="F8" s="12" t="s">
        <v>11</v>
      </c>
      <c r="G8" s="12">
        <v>3</v>
      </c>
      <c r="H8" s="12">
        <v>18</v>
      </c>
      <c r="I8" s="12" t="s">
        <v>14</v>
      </c>
      <c r="J8" s="12"/>
      <c r="K8" s="12">
        <v>5</v>
      </c>
      <c r="L8" s="15">
        <f>K8+H8+E8</f>
        <v>36</v>
      </c>
    </row>
    <row r="9" spans="1:12" s="9" customFormat="1" ht="24.95" customHeight="1" x14ac:dyDescent="0.25">
      <c r="A9" s="10">
        <v>7</v>
      </c>
      <c r="B9" s="119" t="s">
        <v>15</v>
      </c>
      <c r="C9" s="11" t="s">
        <v>14</v>
      </c>
      <c r="D9" s="12"/>
      <c r="E9" s="12">
        <v>5</v>
      </c>
      <c r="F9" s="12" t="s">
        <v>11</v>
      </c>
      <c r="G9" s="12">
        <v>5</v>
      </c>
      <c r="H9" s="12">
        <v>16</v>
      </c>
      <c r="I9" s="12" t="s">
        <v>11</v>
      </c>
      <c r="J9" s="12">
        <v>9</v>
      </c>
      <c r="K9" s="12">
        <v>12</v>
      </c>
      <c r="L9" s="15">
        <f t="shared" ref="L9" si="0">K9+H9+E9</f>
        <v>33</v>
      </c>
    </row>
    <row r="10" spans="1:12" s="3" customFormat="1" ht="15" customHeight="1" x14ac:dyDescent="0.25">
      <c r="C10" s="14"/>
      <c r="D10" s="14"/>
      <c r="F10" s="14"/>
      <c r="G10" s="14"/>
      <c r="I10" s="14"/>
      <c r="J10" s="14"/>
      <c r="L10" s="14"/>
    </row>
    <row r="11" spans="1:12" ht="24.95" customHeight="1" x14ac:dyDescent="0.25">
      <c r="A11" s="19" t="s">
        <v>77</v>
      </c>
    </row>
    <row r="12" spans="1:12" ht="24.95" customHeight="1" x14ac:dyDescent="0.25">
      <c r="A12" s="19" t="s">
        <v>78</v>
      </c>
    </row>
    <row r="13" spans="1:12" ht="24.95" customHeight="1" x14ac:dyDescent="0.25">
      <c r="A13" s="19" t="s">
        <v>79</v>
      </c>
    </row>
    <row r="14" spans="1:12" ht="24.95" customHeight="1" x14ac:dyDescent="0.25">
      <c r="A14" s="19" t="s">
        <v>70</v>
      </c>
      <c r="C14" s="19" t="s">
        <v>47</v>
      </c>
      <c r="F14" s="19" t="s">
        <v>72</v>
      </c>
      <c r="H14" s="19" t="s">
        <v>49</v>
      </c>
    </row>
    <row r="15" spans="1:12" ht="24.95" customHeight="1" x14ac:dyDescent="0.25">
      <c r="C15" s="19" t="s">
        <v>50</v>
      </c>
      <c r="H15" s="19" t="s">
        <v>48</v>
      </c>
    </row>
    <row r="16" spans="1:12" ht="24.95" customHeight="1" x14ac:dyDescent="0.25">
      <c r="C16" s="19" t="s">
        <v>15</v>
      </c>
      <c r="H16" s="19" t="s">
        <v>51</v>
      </c>
    </row>
    <row r="17" spans="1:12" s="9" customFormat="1" ht="18" x14ac:dyDescent="0.25">
      <c r="A17" s="112" t="s">
        <v>74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2" s="9" customFormat="1" ht="18" x14ac:dyDescent="0.25">
      <c r="A18" s="112" t="s">
        <v>75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</row>
    <row r="19" spans="1:12" s="9" customFormat="1" ht="18" x14ac:dyDescent="0.25">
      <c r="A19" s="112" t="s">
        <v>80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</row>
    <row r="20" spans="1:12" s="9" customFormat="1" ht="18" x14ac:dyDescent="0.25">
      <c r="A20" s="112" t="s">
        <v>81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</sheetData>
  <mergeCells count="4">
    <mergeCell ref="A19:L19"/>
    <mergeCell ref="A20:L20"/>
    <mergeCell ref="A17:L17"/>
    <mergeCell ref="A18:L18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8D2-DF10-4186-B56C-9C66A4C5067F}">
  <dimension ref="A1:L22"/>
  <sheetViews>
    <sheetView workbookViewId="0">
      <selection activeCell="F28" sqref="F28"/>
    </sheetView>
  </sheetViews>
  <sheetFormatPr baseColWidth="10" defaultColWidth="11.42578125" defaultRowHeight="18" x14ac:dyDescent="0.25"/>
  <cols>
    <col min="1" max="1" width="10.42578125" style="9" customWidth="1"/>
    <col min="2" max="2" width="22.85546875" style="9" customWidth="1"/>
    <col min="3" max="11" width="10.140625" style="9" customWidth="1"/>
    <col min="12" max="12" width="11.42578125" style="8" customWidth="1"/>
    <col min="13" max="16384" width="11.42578125" style="9"/>
  </cols>
  <sheetData>
    <row r="1" spans="1:12" s="8" customFormat="1" ht="24.95" customHeight="1" thickBot="1" x14ac:dyDescent="0.3">
      <c r="A1" s="35"/>
      <c r="B1" s="45" t="s">
        <v>0</v>
      </c>
      <c r="C1" s="35" t="s">
        <v>52</v>
      </c>
      <c r="D1" s="44" t="s">
        <v>2</v>
      </c>
      <c r="E1" s="44" t="s">
        <v>3</v>
      </c>
      <c r="F1" s="44" t="s">
        <v>44</v>
      </c>
      <c r="G1" s="44" t="s">
        <v>2</v>
      </c>
      <c r="H1" s="44" t="s">
        <v>3</v>
      </c>
      <c r="I1" s="44" t="s">
        <v>44</v>
      </c>
      <c r="J1" s="44" t="s">
        <v>5</v>
      </c>
      <c r="K1" s="44" t="s">
        <v>3</v>
      </c>
      <c r="L1" s="45" t="s">
        <v>6</v>
      </c>
    </row>
    <row r="2" spans="1:12" ht="24.95" customHeight="1" x14ac:dyDescent="0.25">
      <c r="A2" s="62">
        <v>1</v>
      </c>
      <c r="B2" s="69" t="s">
        <v>46</v>
      </c>
      <c r="C2" s="70" t="s">
        <v>13</v>
      </c>
      <c r="D2" s="70">
        <v>7</v>
      </c>
      <c r="E2" s="70">
        <v>29</v>
      </c>
      <c r="F2" s="70" t="s">
        <v>10</v>
      </c>
      <c r="G2" s="70">
        <v>7</v>
      </c>
      <c r="H2" s="70">
        <v>40</v>
      </c>
      <c r="I2" s="70" t="s">
        <v>53</v>
      </c>
      <c r="J2" s="70">
        <v>1</v>
      </c>
      <c r="K2" s="70">
        <v>35</v>
      </c>
      <c r="L2" s="64">
        <f>K2+H2+E2</f>
        <v>104</v>
      </c>
    </row>
    <row r="3" spans="1:12" ht="24.95" customHeight="1" x14ac:dyDescent="0.25">
      <c r="A3" s="114">
        <v>2</v>
      </c>
      <c r="B3" s="109" t="s">
        <v>47</v>
      </c>
      <c r="C3" s="67" t="s">
        <v>11</v>
      </c>
      <c r="D3" s="67">
        <v>2</v>
      </c>
      <c r="E3" s="67">
        <v>19</v>
      </c>
      <c r="F3" s="67" t="s">
        <v>13</v>
      </c>
      <c r="G3" s="67">
        <v>3</v>
      </c>
      <c r="H3" s="67">
        <v>33</v>
      </c>
      <c r="I3" s="67" t="s">
        <v>53</v>
      </c>
      <c r="J3" s="67">
        <v>4</v>
      </c>
      <c r="K3" s="67">
        <v>32</v>
      </c>
      <c r="L3" s="68">
        <f>K3+H3+E3</f>
        <v>84</v>
      </c>
    </row>
    <row r="4" spans="1:12" ht="24.95" customHeight="1" x14ac:dyDescent="0.25">
      <c r="A4" s="33">
        <v>3</v>
      </c>
      <c r="B4" s="39" t="s">
        <v>18</v>
      </c>
      <c r="C4" s="12" t="s">
        <v>11</v>
      </c>
      <c r="D4" s="12">
        <v>3</v>
      </c>
      <c r="E4" s="12">
        <v>18</v>
      </c>
      <c r="F4" s="12" t="s">
        <v>13</v>
      </c>
      <c r="G4" s="12">
        <v>1</v>
      </c>
      <c r="H4" s="12">
        <v>35</v>
      </c>
      <c r="I4" s="12" t="s">
        <v>11</v>
      </c>
      <c r="J4" s="12">
        <v>7</v>
      </c>
      <c r="K4" s="12">
        <v>14</v>
      </c>
      <c r="L4" s="15">
        <f>K4+H4+E4</f>
        <v>67</v>
      </c>
    </row>
    <row r="5" spans="1:12" ht="24.95" customHeight="1" x14ac:dyDescent="0.25">
      <c r="A5" s="33">
        <v>4</v>
      </c>
      <c r="B5" s="39" t="s">
        <v>54</v>
      </c>
      <c r="C5" s="12" t="s">
        <v>11</v>
      </c>
      <c r="D5" s="12">
        <v>1</v>
      </c>
      <c r="E5" s="12">
        <v>20</v>
      </c>
      <c r="F5" s="12" t="s">
        <v>14</v>
      </c>
      <c r="G5" s="12">
        <v>4</v>
      </c>
      <c r="H5" s="12">
        <v>5</v>
      </c>
      <c r="I5" s="12" t="s">
        <v>53</v>
      </c>
      <c r="J5" s="12">
        <v>1</v>
      </c>
      <c r="K5" s="12">
        <v>35</v>
      </c>
      <c r="L5" s="15">
        <f>K5+H5+E5</f>
        <v>60</v>
      </c>
    </row>
    <row r="6" spans="1:12" ht="24.95" customHeight="1" x14ac:dyDescent="0.25">
      <c r="A6" s="33">
        <v>5</v>
      </c>
      <c r="B6" s="39" t="s">
        <v>48</v>
      </c>
      <c r="C6" s="39" t="s">
        <v>11</v>
      </c>
      <c r="D6" s="39">
        <v>8</v>
      </c>
      <c r="E6" s="12">
        <v>13</v>
      </c>
      <c r="F6" s="12" t="s">
        <v>11</v>
      </c>
      <c r="G6" s="12">
        <v>2</v>
      </c>
      <c r="H6" s="12">
        <v>19</v>
      </c>
      <c r="I6" s="12" t="s">
        <v>11</v>
      </c>
      <c r="J6" s="12">
        <v>1</v>
      </c>
      <c r="K6" s="12">
        <v>20</v>
      </c>
      <c r="L6" s="15">
        <f>K6+H6+E6</f>
        <v>52</v>
      </c>
    </row>
    <row r="7" spans="1:12" ht="24.95" customHeight="1" x14ac:dyDescent="0.25">
      <c r="A7" s="33">
        <v>6</v>
      </c>
      <c r="B7" s="39" t="s">
        <v>26</v>
      </c>
      <c r="C7" s="12" t="s">
        <v>11</v>
      </c>
      <c r="D7" s="12">
        <v>7</v>
      </c>
      <c r="E7" s="12">
        <v>14</v>
      </c>
      <c r="F7" s="12" t="s">
        <v>11</v>
      </c>
      <c r="G7" s="12">
        <v>5</v>
      </c>
      <c r="H7" s="12">
        <v>16</v>
      </c>
      <c r="I7" s="12" t="s">
        <v>11</v>
      </c>
      <c r="J7" s="12">
        <v>5</v>
      </c>
      <c r="K7" s="12">
        <v>16</v>
      </c>
      <c r="L7" s="15">
        <f>K7+H7+E7</f>
        <v>46</v>
      </c>
    </row>
    <row r="8" spans="1:12" ht="24.95" customHeight="1" x14ac:dyDescent="0.25">
      <c r="A8" s="33">
        <v>7</v>
      </c>
      <c r="B8" s="39" t="s">
        <v>50</v>
      </c>
      <c r="C8" s="12" t="s">
        <v>11</v>
      </c>
      <c r="D8" s="12">
        <v>11</v>
      </c>
      <c r="E8" s="12">
        <v>10</v>
      </c>
      <c r="F8" s="12" t="s">
        <v>11</v>
      </c>
      <c r="G8" s="12">
        <v>1</v>
      </c>
      <c r="H8" s="12">
        <v>20</v>
      </c>
      <c r="I8" s="12" t="s">
        <v>11</v>
      </c>
      <c r="J8" s="12">
        <v>6</v>
      </c>
      <c r="K8" s="12">
        <v>15</v>
      </c>
      <c r="L8" s="15">
        <f>K8+H8+E8</f>
        <v>45</v>
      </c>
    </row>
    <row r="9" spans="1:12" ht="24.95" customHeight="1" thickBot="1" x14ac:dyDescent="0.3">
      <c r="A9" s="34">
        <v>8</v>
      </c>
      <c r="B9" s="40" t="s">
        <v>55</v>
      </c>
      <c r="C9" s="17" t="s">
        <v>14</v>
      </c>
      <c r="D9" s="17">
        <v>2</v>
      </c>
      <c r="E9" s="17">
        <v>6</v>
      </c>
      <c r="F9" s="17" t="s">
        <v>11</v>
      </c>
      <c r="G9" s="17">
        <v>3</v>
      </c>
      <c r="H9" s="17">
        <v>18</v>
      </c>
      <c r="I9" s="17" t="s">
        <v>11</v>
      </c>
      <c r="J9" s="17">
        <v>3</v>
      </c>
      <c r="K9" s="17">
        <v>18</v>
      </c>
      <c r="L9" s="18">
        <f t="shared" ref="L9" si="0">K9+H9+E9</f>
        <v>42</v>
      </c>
    </row>
    <row r="10" spans="1:12" ht="9.9499999999999993" customHeight="1" x14ac:dyDescent="0.25"/>
    <row r="12" spans="1:12" x14ac:dyDescent="0.25">
      <c r="A12" s="112" t="s">
        <v>66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x14ac:dyDescent="0.25">
      <c r="A13" s="112" t="s">
        <v>67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</row>
    <row r="14" spans="1:12" x14ac:dyDescent="0.25">
      <c r="A14" s="112" t="s">
        <v>68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2" x14ac:dyDescent="0.25">
      <c r="A15" s="112" t="s">
        <v>69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2" x14ac:dyDescent="0.25">
      <c r="A16" s="9" t="s">
        <v>70</v>
      </c>
      <c r="C16" s="9" t="s">
        <v>49</v>
      </c>
      <c r="F16" s="9" t="s">
        <v>72</v>
      </c>
      <c r="H16" s="9" t="s">
        <v>54</v>
      </c>
      <c r="L16" s="9"/>
    </row>
    <row r="17" spans="1:12" x14ac:dyDescent="0.25">
      <c r="C17" s="9" t="s">
        <v>71</v>
      </c>
      <c r="H17" s="9" t="s">
        <v>48</v>
      </c>
      <c r="L17" s="9"/>
    </row>
    <row r="18" spans="1:12" x14ac:dyDescent="0.25">
      <c r="C18" s="9" t="s">
        <v>50</v>
      </c>
      <c r="H18" s="9" t="s">
        <v>73</v>
      </c>
      <c r="L18" s="9"/>
    </row>
    <row r="19" spans="1:12" x14ac:dyDescent="0.25">
      <c r="A19" s="112" t="s">
        <v>74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</row>
    <row r="20" spans="1:12" x14ac:dyDescent="0.25">
      <c r="A20" s="112" t="s">
        <v>75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  <row r="21" spans="1:12" x14ac:dyDescent="0.25">
      <c r="A21" s="112" t="s">
        <v>76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  <row r="22" spans="1:12" x14ac:dyDescent="0.25">
      <c r="A22" s="112" t="s">
        <v>82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</row>
  </sheetData>
  <mergeCells count="8">
    <mergeCell ref="A22:L22"/>
    <mergeCell ref="A12:L12"/>
    <mergeCell ref="A13:L13"/>
    <mergeCell ref="A14:L14"/>
    <mergeCell ref="A15:L15"/>
    <mergeCell ref="A19:L19"/>
    <mergeCell ref="A20:L20"/>
    <mergeCell ref="A21:L21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0E3B-6C1E-4F7C-A151-47F3B656EC3F}">
  <dimension ref="A1:N14"/>
  <sheetViews>
    <sheetView tabSelected="1" workbookViewId="0">
      <selection activeCell="G17" sqref="G17"/>
    </sheetView>
  </sheetViews>
  <sheetFormatPr baseColWidth="10" defaultColWidth="11.42578125" defaultRowHeight="18" x14ac:dyDescent="0.25"/>
  <cols>
    <col min="1" max="1" width="11.140625" style="30" customWidth="1"/>
    <col min="2" max="2" width="19.140625" style="9" customWidth="1"/>
    <col min="3" max="11" width="10.140625" style="9" customWidth="1"/>
    <col min="12" max="12" width="11.42578125" style="9" customWidth="1"/>
    <col min="13" max="16384" width="11.42578125" style="9"/>
  </cols>
  <sheetData>
    <row r="1" spans="1:14" s="8" customFormat="1" ht="30" customHeight="1" x14ac:dyDescent="0.25">
      <c r="A1" s="35"/>
      <c r="B1" s="45" t="s">
        <v>0</v>
      </c>
      <c r="C1" s="52" t="s">
        <v>56</v>
      </c>
      <c r="D1" s="44" t="s">
        <v>2</v>
      </c>
      <c r="E1" s="44" t="s">
        <v>57</v>
      </c>
      <c r="F1" s="44" t="s">
        <v>52</v>
      </c>
      <c r="G1" s="44" t="s">
        <v>2</v>
      </c>
      <c r="H1" s="44" t="s">
        <v>57</v>
      </c>
      <c r="I1" s="44" t="s">
        <v>52</v>
      </c>
      <c r="J1" s="44" t="s">
        <v>5</v>
      </c>
      <c r="K1" s="44" t="s">
        <v>57</v>
      </c>
      <c r="L1" s="45" t="s">
        <v>6</v>
      </c>
    </row>
    <row r="2" spans="1:14" s="101" customFormat="1" ht="30" customHeight="1" x14ac:dyDescent="0.25">
      <c r="A2" s="67">
        <v>1</v>
      </c>
      <c r="B2" s="107" t="s">
        <v>46</v>
      </c>
      <c r="C2" s="108" t="s">
        <v>10</v>
      </c>
      <c r="D2" s="108">
        <v>6</v>
      </c>
      <c r="E2" s="108">
        <v>44</v>
      </c>
      <c r="F2" s="108" t="s">
        <v>13</v>
      </c>
      <c r="G2" s="108">
        <v>7</v>
      </c>
      <c r="H2" s="108">
        <v>29</v>
      </c>
      <c r="I2" s="108" t="s">
        <v>58</v>
      </c>
      <c r="J2" s="108">
        <v>5</v>
      </c>
      <c r="K2" s="108">
        <v>45</v>
      </c>
      <c r="L2" s="108">
        <f>K2+H2+E2</f>
        <v>118</v>
      </c>
    </row>
    <row r="3" spans="1:14" s="101" customFormat="1" ht="30" customHeight="1" x14ac:dyDescent="0.25">
      <c r="A3" s="67">
        <v>2</v>
      </c>
      <c r="B3" s="109" t="s">
        <v>31</v>
      </c>
      <c r="C3" s="67" t="s">
        <v>11</v>
      </c>
      <c r="D3" s="67">
        <v>11</v>
      </c>
      <c r="E3" s="67">
        <v>10</v>
      </c>
      <c r="F3" s="67" t="s">
        <v>10</v>
      </c>
      <c r="G3" s="67">
        <v>3</v>
      </c>
      <c r="H3" s="67">
        <v>47</v>
      </c>
      <c r="I3" s="67" t="s">
        <v>53</v>
      </c>
      <c r="J3" s="67">
        <v>2</v>
      </c>
      <c r="K3" s="67">
        <v>34</v>
      </c>
      <c r="L3" s="67">
        <f>K3+H3+E3</f>
        <v>91</v>
      </c>
    </row>
    <row r="4" spans="1:14" s="101" customFormat="1" ht="30" customHeight="1" x14ac:dyDescent="0.25">
      <c r="A4" s="110">
        <v>3</v>
      </c>
      <c r="B4" s="111" t="s">
        <v>50</v>
      </c>
      <c r="C4" s="110" t="s">
        <v>10</v>
      </c>
      <c r="D4" s="110">
        <v>5</v>
      </c>
      <c r="E4" s="110">
        <v>45</v>
      </c>
      <c r="F4" s="110" t="s">
        <v>11</v>
      </c>
      <c r="G4" s="110">
        <v>11</v>
      </c>
      <c r="H4" s="110">
        <v>10</v>
      </c>
      <c r="I4" s="110" t="s">
        <v>11</v>
      </c>
      <c r="J4" s="110">
        <v>1</v>
      </c>
      <c r="K4" s="110">
        <v>20</v>
      </c>
      <c r="L4" s="110">
        <f>K4+H4+E4</f>
        <v>75</v>
      </c>
    </row>
    <row r="5" spans="1:14" ht="30" customHeight="1" x14ac:dyDescent="0.25">
      <c r="A5" s="12">
        <v>4</v>
      </c>
      <c r="B5" s="39" t="s">
        <v>49</v>
      </c>
      <c r="C5" s="12" t="s">
        <v>13</v>
      </c>
      <c r="D5" s="12">
        <v>2</v>
      </c>
      <c r="E5" s="12">
        <v>34</v>
      </c>
      <c r="F5" s="12" t="s">
        <v>11</v>
      </c>
      <c r="G5" s="12">
        <v>3</v>
      </c>
      <c r="H5" s="12">
        <v>18</v>
      </c>
      <c r="I5" s="12" t="s">
        <v>11</v>
      </c>
      <c r="J5" s="12">
        <v>11</v>
      </c>
      <c r="K5" s="12">
        <v>10</v>
      </c>
      <c r="L5" s="12">
        <f>K5+H5+E5</f>
        <v>62</v>
      </c>
    </row>
    <row r="6" spans="1:14" s="101" customFormat="1" ht="30" customHeight="1" x14ac:dyDescent="0.25">
      <c r="A6" s="104">
        <v>4</v>
      </c>
      <c r="B6" s="106" t="s">
        <v>59</v>
      </c>
      <c r="C6" s="104" t="s">
        <v>11</v>
      </c>
      <c r="D6" s="104">
        <v>4</v>
      </c>
      <c r="E6" s="104">
        <v>17</v>
      </c>
      <c r="F6" s="104" t="s">
        <v>11</v>
      </c>
      <c r="G6" s="104">
        <v>5</v>
      </c>
      <c r="H6" s="104">
        <v>16</v>
      </c>
      <c r="I6" s="104" t="s">
        <v>53</v>
      </c>
      <c r="J6" s="104">
        <v>7</v>
      </c>
      <c r="K6" s="104">
        <v>29</v>
      </c>
      <c r="L6" s="104">
        <f>K6+H6+E6</f>
        <v>62</v>
      </c>
    </row>
    <row r="7" spans="1:14" s="103" customFormat="1" ht="30" customHeight="1" x14ac:dyDescent="0.25">
      <c r="A7" s="105">
        <v>5</v>
      </c>
      <c r="B7" s="106" t="s">
        <v>51</v>
      </c>
      <c r="C7" s="104" t="s">
        <v>11</v>
      </c>
      <c r="D7" s="104">
        <v>1</v>
      </c>
      <c r="E7" s="104">
        <v>20</v>
      </c>
      <c r="F7" s="104" t="s">
        <v>14</v>
      </c>
      <c r="G7" s="104">
        <v>10</v>
      </c>
      <c r="H7" s="104">
        <v>5</v>
      </c>
      <c r="I7" s="104" t="s">
        <v>11</v>
      </c>
      <c r="J7" s="104">
        <v>3</v>
      </c>
      <c r="K7" s="104">
        <v>18</v>
      </c>
      <c r="L7" s="104">
        <f>K7+H7+E7</f>
        <v>43</v>
      </c>
      <c r="M7" s="102"/>
      <c r="N7" s="102"/>
    </row>
    <row r="8" spans="1:14" ht="30" customHeight="1" x14ac:dyDescent="0.25">
      <c r="A8" s="12">
        <v>6</v>
      </c>
      <c r="B8" s="39" t="s">
        <v>60</v>
      </c>
      <c r="C8" s="12" t="s">
        <v>11</v>
      </c>
      <c r="D8" s="12">
        <v>3</v>
      </c>
      <c r="E8" s="12">
        <v>18</v>
      </c>
      <c r="F8" s="12" t="s">
        <v>14</v>
      </c>
      <c r="G8" s="12">
        <v>3</v>
      </c>
      <c r="H8" s="12">
        <v>5</v>
      </c>
      <c r="I8" s="12" t="s">
        <v>11</v>
      </c>
      <c r="J8" s="12">
        <v>6</v>
      </c>
      <c r="K8" s="12">
        <v>15</v>
      </c>
      <c r="L8" s="12">
        <f>K8+H8+E8</f>
        <v>38</v>
      </c>
    </row>
    <row r="10" spans="1:14" x14ac:dyDescent="0.25">
      <c r="A10" s="121" t="s">
        <v>61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4" x14ac:dyDescent="0.25">
      <c r="A11" s="121" t="s">
        <v>62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4" x14ac:dyDescent="0.25">
      <c r="A12" s="121" t="s">
        <v>65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4" x14ac:dyDescent="0.25">
      <c r="A13" s="121" t="s">
        <v>63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4" x14ac:dyDescent="0.25">
      <c r="A14" s="121" t="s">
        <v>64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</sheetData>
  <mergeCells count="5">
    <mergeCell ref="A10:L10"/>
    <mergeCell ref="A11:L11"/>
    <mergeCell ref="A13:L13"/>
    <mergeCell ref="A14:L14"/>
    <mergeCell ref="A12:L12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mC-Jugend</vt:lpstr>
      <vt:lpstr>mB-Jugend</vt:lpstr>
      <vt:lpstr>mA-Jugend</vt:lpstr>
      <vt:lpstr>Punkteermittlung</vt:lpstr>
      <vt:lpstr>wC-Jugend</vt:lpstr>
      <vt:lpstr>wB-Jugend</vt:lpstr>
      <vt:lpstr>wA-Jugend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 Hammelmann</dc:creator>
  <cp:keywords/>
  <dc:description/>
  <cp:lastModifiedBy>Manfred Wiggenhorn</cp:lastModifiedBy>
  <cp:revision/>
  <dcterms:created xsi:type="dcterms:W3CDTF">2024-03-05T14:39:33Z</dcterms:created>
  <dcterms:modified xsi:type="dcterms:W3CDTF">2025-04-08T19:40:08Z</dcterms:modified>
  <cp:category/>
  <cp:contentStatus/>
</cp:coreProperties>
</file>